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CTA_PUB_DIGITAL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  <definedName name="_xlnm.Print_Area" localSheetId="0">EA!$A$1:$D$69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C59" i="3" l="1"/>
  <c r="D59" i="3"/>
  <c r="D61" i="3" s="1"/>
  <c r="D22" i="3"/>
  <c r="C22" i="3"/>
  <c r="C61" i="3" l="1"/>
</calcChain>
</file>

<file path=xl/sharedStrings.xml><?xml version="1.0" encoding="utf-8"?>
<sst xmlns="http://schemas.openxmlformats.org/spreadsheetml/2006/main" count="80" uniqueCount="63">
  <si>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</si>
  <si>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</si>
  <si>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</si>
  <si>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</si>
  <si>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</si>
  <si>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</si>
  <si>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</si>
  <si>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</si>
  <si>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</si>
  <si>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</si>
  <si>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</si>
  <si>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</si>
  <si>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</si>
  <si>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</si>
  <si>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</si>
  <si>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</si>
  <si>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</si>
  <si>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</si>
  <si>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</si>
  <si>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</si>
  <si>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</si>
  <si>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</si>
  <si>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</si>
  <si>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</si>
  <si>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</si>
  <si>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</si>
  <si>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</si>
  <si>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</si>
  <si>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</si>
  <si>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</si>
  <si>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</si>
  <si>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</si>
  <si>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</si>
  <si>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</si>
  <si>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</si>
  <si>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</si>
  <si>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</si>
  <si>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</si>
  <si>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</si>
  <si>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</si>
  <si>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</si>
  <si>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</si>
  <si>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</si>
  <si>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</si>
  <si>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</si>
  <si>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</si>
  <si>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</si>
  <si>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</si>
  <si>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</si>
  <si>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</si>
  <si>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</si>
  <si>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</si>
  <si>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</si>
  <si>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</si>
  <si>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</si>
  <si>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</si>
  <si>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SAN FELIPE, GTO.
ESTADO DE ACTIVIDADES
Del 1 de Enero al AL 31 DE MARZO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</si>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</sst>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4" fontId="3" fillId="0" borderId="0" xfId="8" applyNumberFormat="1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zoomScaleNormal="100" workbookViewId="0">
      <selection activeCell="F7" sqref="F7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3" width="26.83203125" style="1" customWidth="1"/>
    <col min="4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167525.32999999999</v>
      </c>
      <c r="D4" s="28">
        <f>SUM(D5:D11)</f>
        <v>723354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665336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54068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3950</v>
      </c>
      <c r="E10" s="31">
        <v>4160</v>
      </c>
    </row>
    <row r="11" spans="1:5" x14ac:dyDescent="0.2">
      <c r="A11" s="19"/>
      <c r="B11" s="20" t="s">
        <v>49</v>
      </c>
      <c r="C11" s="29">
        <v>167525.32999999999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5303689.62</v>
      </c>
      <c r="D12" s="28">
        <f>SUM(D13:D14)</f>
        <v>16929530.670000002</v>
      </c>
      <c r="E12" s="31" t="s">
        <v>55</v>
      </c>
    </row>
    <row r="13" spans="1:5" ht="22.5" x14ac:dyDescent="0.2">
      <c r="A13" s="19"/>
      <c r="B13" s="26" t="s">
        <v>51</v>
      </c>
      <c r="C13" s="29">
        <v>338689.62</v>
      </c>
      <c r="D13" s="30">
        <v>1889517.95</v>
      </c>
      <c r="E13" s="31">
        <v>4210</v>
      </c>
    </row>
    <row r="14" spans="1:5" x14ac:dyDescent="0.2">
      <c r="A14" s="19"/>
      <c r="B14" s="20" t="s">
        <v>52</v>
      </c>
      <c r="C14" s="29">
        <v>4965000</v>
      </c>
      <c r="D14" s="30">
        <v>15040012.720000001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5471214.9500000002</v>
      </c>
      <c r="D22" s="3">
        <f>SUM(D4+D12+D15)</f>
        <v>17652884.670000002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2894745.4800000004</v>
      </c>
      <c r="D25" s="28">
        <f>SUM(D26:D28)</f>
        <v>14002981.569999998</v>
      </c>
      <c r="E25" s="31" t="s">
        <v>55</v>
      </c>
    </row>
    <row r="26" spans="1:5" x14ac:dyDescent="0.2">
      <c r="A26" s="19"/>
      <c r="B26" s="20" t="s">
        <v>37</v>
      </c>
      <c r="C26" s="29">
        <v>2481729.1800000002</v>
      </c>
      <c r="D26" s="30">
        <v>11591962.359999999</v>
      </c>
      <c r="E26" s="31">
        <v>5110</v>
      </c>
    </row>
    <row r="27" spans="1:5" x14ac:dyDescent="0.2">
      <c r="A27" s="19"/>
      <c r="B27" s="20" t="s">
        <v>16</v>
      </c>
      <c r="C27" s="29">
        <v>105928.27</v>
      </c>
      <c r="D27" s="30">
        <v>1195151.8799999999</v>
      </c>
      <c r="E27" s="31">
        <v>5120</v>
      </c>
    </row>
    <row r="28" spans="1:5" x14ac:dyDescent="0.2">
      <c r="A28" s="19"/>
      <c r="B28" s="20" t="s">
        <v>17</v>
      </c>
      <c r="C28" s="29">
        <v>307088.03000000003</v>
      </c>
      <c r="D28" s="30">
        <v>1215867.33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457335.12</v>
      </c>
      <c r="D29" s="28">
        <f>SUM(D30:D38)</f>
        <v>2738817.05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405063.72</v>
      </c>
      <c r="D33" s="30">
        <v>2496433.0499999998</v>
      </c>
      <c r="E33" s="31">
        <v>5240</v>
      </c>
    </row>
    <row r="34" spans="1:5" x14ac:dyDescent="0.2">
      <c r="A34" s="19"/>
      <c r="B34" s="20" t="s">
        <v>22</v>
      </c>
      <c r="C34" s="29">
        <v>26321.4</v>
      </c>
      <c r="D34" s="30">
        <v>116984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25950</v>
      </c>
      <c r="D37" s="30">
        <v>125400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398685.33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398685.33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3352080.6000000006</v>
      </c>
      <c r="D59" s="3">
        <f>SUM(D56+D49+D43+D39+D29+D25)</f>
        <v>17140483.949999999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2119134.3499999996</v>
      </c>
      <c r="D61" s="28">
        <f>D22-D59</f>
        <v>512400.72000000253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8" t="s">
        <v>57</v>
      </c>
      <c r="C63" s="1"/>
      <c r="D63" s="1"/>
      <c r="E63" s="1"/>
      <c r="F63" s="1"/>
      <c r="G63" s="1"/>
      <c r="H63" s="1"/>
      <c r="I63" s="1"/>
    </row>
    <row r="67" spans="2:3" x14ac:dyDescent="0.2">
      <c r="B67" s="39" t="s">
        <v>58</v>
      </c>
      <c r="C67" s="39" t="s">
        <v>58</v>
      </c>
    </row>
    <row r="68" spans="2:3" x14ac:dyDescent="0.2">
      <c r="B68" s="40" t="s">
        <v>59</v>
      </c>
      <c r="C68" s="41" t="s">
        <v>61</v>
      </c>
    </row>
    <row r="69" spans="2:3" x14ac:dyDescent="0.2">
      <c r="B69" s="39" t="s">
        <v>60</v>
      </c>
      <c r="C69" s="41" t="s">
        <v>62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2020-04-29T21:05:17Z</cp:lastPrinted>
  <dcterms:created xsi:type="dcterms:W3CDTF">2012-12-11T20:29:16Z</dcterms:created>
  <dcterms:modified xsi:type="dcterms:W3CDTF">2020-04-29T21:05:45Z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